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157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9" i="1" s="1"/>
  <c r="I7" i="1"/>
  <c r="I9" i="1" s="1"/>
  <c r="H7" i="1"/>
  <c r="H9" i="1" s="1"/>
  <c r="G9" i="1"/>
  <c r="G7" i="1"/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<sst xmlns="http://schemas.openxmlformats.org/spreadsheetml/2006/main" count="34" uniqueCount="34">
  <si>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</si>
  <si>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</si>
  <si>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</si>
  <si>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</si>
  <si>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</si>
  <si>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</si>
  <si>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</si>
  <si>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</si>
  <si>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</si>
  <si>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</si>
  <si>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</si>
  <si>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</si>
  <si>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</si>
  <si>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</si>
  <si>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</si>
  <si>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</si>
  <si>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</si>
  <si>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</si>
  <si>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</si>
  <si>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</si>
  <si>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</si>
  <si>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</si>
  <si>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</si>
  <si>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</si>
  <si>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</si>
  <si>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</si>
  <si>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</si>
  <si>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</si>
  <si>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Какао с молоком</t>
  </si>
  <si>
    <t>200/10</t>
  </si>
  <si>
    <t>Каша вязкая молочная из риса и пшена  с маслом сливочным</t>
  </si>
  <si>
    <t>Батон в/с</t>
  </si>
  <si>
    <t>Сыр    (порциями)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</si>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</sst>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2" sqref="I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22</v>
      </c>
      <c r="F1" s="22"/>
      <c r="I1" t="s">
        <v>1</v>
      </c>
      <c r="J1" s="21">
        <v>45170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45">
        <v>175</v>
      </c>
      <c r="D4" s="36" t="s">
        <v>30</v>
      </c>
      <c r="E4" s="47" t="s">
        <v>29</v>
      </c>
      <c r="F4" s="48">
        <v>23.2</v>
      </c>
      <c r="G4" s="47">
        <v>259.36</v>
      </c>
      <c r="H4" s="47">
        <v>4.3499999999999996</v>
      </c>
      <c r="I4" s="47">
        <v>9.42</v>
      </c>
      <c r="J4" s="47">
        <v>39.08</v>
      </c>
    </row>
    <row r="5" spans="1:10" x14ac:dyDescent="0.25">
      <c r="A5" s="7"/>
      <c r="B5" s="1" t="s">
        <v>12</v>
      </c>
      <c r="C5" s="35"/>
      <c r="D5" s="44" t="s">
        <v>31</v>
      </c>
      <c r="E5" s="35">
        <v>50</v>
      </c>
      <c r="F5" s="49">
        <v>5.63</v>
      </c>
      <c r="G5" s="49">
        <v>106</v>
      </c>
      <c r="H5" s="49">
        <v>4</v>
      </c>
      <c r="I5" s="49">
        <v>0.7</v>
      </c>
      <c r="J5" s="49">
        <v>21</v>
      </c>
    </row>
    <row r="6" spans="1:10" x14ac:dyDescent="0.25">
      <c r="A6" s="7"/>
      <c r="B6" s="1" t="s">
        <v>24</v>
      </c>
      <c r="C6" s="46">
        <v>15</v>
      </c>
      <c r="D6" s="44" t="s">
        <v>32</v>
      </c>
      <c r="E6" s="35">
        <v>10</v>
      </c>
      <c r="F6" s="49">
        <v>9.6</v>
      </c>
      <c r="G6" s="40">
        <v>35.83</v>
      </c>
      <c r="H6" s="39">
        <v>2.3199999999999998</v>
      </c>
      <c r="I6" s="39">
        <v>2.95</v>
      </c>
      <c r="J6" s="52">
        <v>0</v>
      </c>
    </row>
    <row r="7" spans="1:10" x14ac:dyDescent="0.25">
      <c r="A7" s="7"/>
      <c r="B7" s="2"/>
      <c r="C7" s="35"/>
      <c r="D7" s="44" t="s">
        <v>33</v>
      </c>
      <c r="E7" s="35">
        <v>30</v>
      </c>
      <c r="F7" s="49">
        <v>6.3</v>
      </c>
      <c r="G7" s="49">
        <f>117.3*30/50</f>
        <v>70.38</v>
      </c>
      <c r="H7" s="49">
        <f>2*30/50</f>
        <v>1.2</v>
      </c>
      <c r="I7" s="35">
        <f>2.6*30/50</f>
        <v>1.56</v>
      </c>
      <c r="J7" s="35">
        <f>21.6*30/50</f>
        <v>12.96</v>
      </c>
    </row>
    <row r="8" spans="1:10" ht="15.75" thickBot="1" x14ac:dyDescent="0.3">
      <c r="A8" s="8"/>
      <c r="B8" s="9"/>
      <c r="C8" s="35">
        <v>382</v>
      </c>
      <c r="D8" s="37" t="s">
        <v>28</v>
      </c>
      <c r="E8" s="38">
        <v>200</v>
      </c>
      <c r="F8" s="40">
        <v>13</v>
      </c>
      <c r="G8" s="40">
        <v>118.6</v>
      </c>
      <c r="H8" s="39">
        <v>2.94</v>
      </c>
      <c r="I8" s="39">
        <v>3.42</v>
      </c>
      <c r="J8" s="39">
        <v>17.579999999999998</v>
      </c>
    </row>
    <row r="9" spans="1:10" x14ac:dyDescent="0.25">
      <c r="A9" s="4" t="s">
        <v>13</v>
      </c>
      <c r="B9" s="11" t="s">
        <v>20</v>
      </c>
      <c r="C9" s="6"/>
      <c r="D9" s="30"/>
      <c r="E9" s="50">
        <v>500</v>
      </c>
      <c r="F9" s="51">
        <f>SUM(F4:F8)</f>
        <v>57.73</v>
      </c>
      <c r="G9" s="51">
        <f>SUM(G4:G8)</f>
        <v>590.16999999999996</v>
      </c>
      <c r="H9" s="51">
        <f>SUM(H4:H8)</f>
        <v>14.809999999999999</v>
      </c>
      <c r="I9" s="51">
        <f>SUM(I4:I8)</f>
        <v>18.05</v>
      </c>
      <c r="J9" s="51">
        <f>SUM(J4:J8)</f>
        <v>90.61999999999999</v>
      </c>
    </row>
    <row r="10" spans="1:10" x14ac:dyDescent="0.25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25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2023-08-31T09:20:43Z</dcterms:modified>
</cp:coreProperties>
</file>